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1\Cuenta Pública 2021\"/>
    </mc:Choice>
  </mc:AlternateContent>
  <xr:revisionPtr revIDLastSave="0" documentId="13_ncr:1_{0BDFDA57-370B-4021-B281-49C5856BF462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G46" i="1" l="1"/>
  <c r="E29" i="1"/>
  <c r="H29" i="1" s="1"/>
  <c r="C46" i="1"/>
  <c r="E46" i="1" s="1"/>
  <c r="H46" i="1" s="1"/>
  <c r="E10" i="1"/>
  <c r="H10" i="1" s="1"/>
  <c r="D46" i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<sst xmlns="http://schemas.openxmlformats.org/spreadsheetml/2006/main" count="51" uniqueCount="51">
  <si>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</si>
  <si>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</si>
  <si>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</si>
  <si>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</si>
  <si>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</si>
  <si>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</si>
  <si>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</si>
  <si>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</si>
  <si>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</si>
  <si>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</si>
  <si>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</si>
  <si>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</si>
  <si>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</si>
  <si>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</si>
  <si>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</si>
  <si>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</si>
  <si>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</si>
  <si>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</si>
  <si>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</si>
  <si>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</si>
  <si>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</si>
  <si>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</si>
  <si>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</si>
  <si>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</si>
  <si>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</si>
  <si>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</si>
  <si>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</si>
  <si>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</si>
  <si>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</si>
  <si>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</si>
  <si>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</si>
  <si>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</si>
  <si>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</si>
  <si>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</si>
  <si>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</si>
  <si>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</si>
  <si>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</si>
  <si>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</si>
  <si>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</si>
  <si>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</si>
  <si>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</si>
  <si>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</si>
  <si>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</si>
  <si>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</si>
  <si>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</si>
  <si>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DE APOYO AL DESARROLLO TECNOLÓGICO</t>
  </si>
  <si>
    <t>Del 01 de enero al 31 de diciembre de 2021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</si>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</sst>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18" xfId="0" applyFont="1" applyBorder="1" applyProtection="1">
      <protection locked="0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35" zoomScale="91" zoomScaleNormal="91" workbookViewId="0">
      <selection activeCell="B48" sqref="B4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74269465</v>
      </c>
      <c r="D29" s="17">
        <f>SUM(D30:D38)</f>
        <v>0</v>
      </c>
      <c r="E29" s="17">
        <f t="shared" ref="E29:E38" si="4">C29+D29</f>
        <v>74269465</v>
      </c>
      <c r="F29" s="17">
        <f>SUM(F30:F38)</f>
        <v>52350128.130000003</v>
      </c>
      <c r="G29" s="17">
        <f>SUM(G30:G38)</f>
        <v>52350128.130000003</v>
      </c>
      <c r="H29" s="17">
        <f t="shared" ref="H29:H38" si="5">E29-F29</f>
        <v>21919336.869999997</v>
      </c>
    </row>
    <row r="30" spans="2:8" ht="24" x14ac:dyDescent="0.25">
      <c r="B30" s="12" t="s">
        <v>31</v>
      </c>
      <c r="C30" s="15">
        <v>74269465</v>
      </c>
      <c r="D30" s="15">
        <v>0</v>
      </c>
      <c r="E30" s="18">
        <f t="shared" si="4"/>
        <v>74269465</v>
      </c>
      <c r="F30" s="15">
        <v>52350128.130000003</v>
      </c>
      <c r="G30" s="15">
        <v>52350128.130000003</v>
      </c>
      <c r="H30" s="18">
        <f t="shared" si="5"/>
        <v>21919336.869999997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74269465</v>
      </c>
      <c r="D46" s="9">
        <f>SUM(D40,D29,D20,D10)</f>
        <v>0</v>
      </c>
      <c r="E46" s="9">
        <f>C46+D46</f>
        <v>74269465</v>
      </c>
      <c r="F46" s="9">
        <f>SUM(F40,F29,F10,F20)</f>
        <v>52350128.130000003</v>
      </c>
      <c r="G46" s="9">
        <f>SUM(G40,G29,G20,G10)</f>
        <v>52350128.130000003</v>
      </c>
      <c r="H46" s="9">
        <f>E46-F46</f>
        <v>21919336.869999997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47"/>
      <c r="D50" s="47"/>
      <c r="E50" s="48"/>
      <c r="F50" s="47"/>
      <c r="G50" s="47"/>
      <c r="H50" s="27"/>
    </row>
    <row r="51" spans="3:8" s="26" customFormat="1" x14ac:dyDescent="0.25">
      <c r="C51" s="48" t="s">
        <v>47</v>
      </c>
      <c r="D51" s="48"/>
      <c r="E51" s="48"/>
      <c r="F51" s="48" t="s">
        <v>48</v>
      </c>
      <c r="G51" s="48"/>
      <c r="H51" s="27"/>
    </row>
    <row r="52" spans="3:8" s="26" customFormat="1" x14ac:dyDescent="0.25">
      <c r="C52" s="48" t="s">
        <v>49</v>
      </c>
      <c r="D52" s="48"/>
      <c r="E52" s="48"/>
      <c r="F52" s="48" t="s">
        <v>50</v>
      </c>
      <c r="G52" s="48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1.41" right="0.70866141732283472" top="0.49" bottom="0.28999999999999998" header="0.31496062992125984" footer="0.18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2022-02-02T18:26:44Z</cp:lastPrinted>
  <dcterms:created xsi:type="dcterms:W3CDTF">2019-12-05T18:14:36Z</dcterms:created>
  <dcterms:modified xsi:type="dcterms:W3CDTF">2022-02-02T18:27:34Z</dcterms:modified>
</cp:coreProperties>
</file>